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90" windowWidth="18945" windowHeight="6975"/>
  </bookViews>
  <sheets>
    <sheet name="업무추진비" sheetId="1" r:id="rId1"/>
  </sheets>
  <calcPr calcId="152511"/>
</workbook>
</file>

<file path=xl/calcChain.xml><?xml version="1.0" encoding="utf-8"?>
<calcChain xmlns="http://schemas.openxmlformats.org/spreadsheetml/2006/main">
  <c r="K8" i="1" l="1"/>
  <c r="K13" i="1"/>
  <c r="K9" i="1"/>
  <c r="B3" i="1" l="1"/>
</calcChain>
</file>

<file path=xl/sharedStrings.xml><?xml version="1.0" encoding="utf-8"?>
<sst xmlns="http://schemas.openxmlformats.org/spreadsheetml/2006/main" count="46" uniqueCount="36">
  <si>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</si>
  <si>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</si>
  <si>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</si>
  <si>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</si>
  <si>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</si>
  <si>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</si>
  <si>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</si>
  <si>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</si>
  <si>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</si>
  <si>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</si>
  <si>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</si>
  <si>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</si>
  <si>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</si>
  <si>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</si>
  <si>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</si>
  <si>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신용카드</t>
    <phoneticPr fontId="3" type="noConversion"/>
  </si>
  <si>
    <t>부서운영 물품 구입</t>
    <phoneticPr fontId="3" type="noConversion"/>
  </si>
  <si>
    <t>물품</t>
    <phoneticPr fontId="3" type="noConversion"/>
  </si>
  <si>
    <t>-</t>
    <phoneticPr fontId="3" type="noConversion"/>
  </si>
  <si>
    <t>감사실 업무추진비 집행현황(2019.06월)</t>
    <phoneticPr fontId="4" type="noConversion"/>
  </si>
  <si>
    <t>물품</t>
    <phoneticPr fontId="3" type="noConversion"/>
  </si>
  <si>
    <t>우리홈마트</t>
    <phoneticPr fontId="3" type="noConversion"/>
  </si>
  <si>
    <t>엄지식당</t>
    <phoneticPr fontId="3" type="noConversion"/>
  </si>
  <si>
    <t>신용카드</t>
    <phoneticPr fontId="3" type="noConversion"/>
  </si>
  <si>
    <t>간담회</t>
    <phoneticPr fontId="3" type="noConversion"/>
  </si>
  <si>
    <t>인권작품공모전 심사위원 오찬간담회</t>
    <phoneticPr fontId="3" type="noConversion"/>
  </si>
  <si>
    <t>주민호민관-여민관 협업을 위한 간담회</t>
    <phoneticPr fontId="3" type="noConversion"/>
  </si>
  <si>
    <t>명품삼계탕</t>
    <phoneticPr fontId="3" type="noConversion"/>
  </si>
  <si>
    <t>신용카드</t>
    <phoneticPr fontId="3" type="noConversion"/>
  </si>
  <si>
    <t>주식회사 행복큐산업 경인지사</t>
    <phoneticPr fontId="3" type="noConversion"/>
  </si>
  <si>
    <t>5건</t>
    <phoneticPr fontId="3" type="noConversion"/>
  </si>
  <si>
    <t>부서운영에 필요한 커피정리함 등 물품</t>
    <phoneticPr fontId="3" type="noConversion"/>
  </si>
  <si>
    <t>부서운영에 필요한 커피 등</t>
    <phoneticPr fontId="3" type="noConversion"/>
  </si>
  <si>
    <t>심사위원회 위원 등</t>
    <phoneticPr fontId="3" type="noConversion"/>
  </si>
  <si>
    <t>제1회 인권작품공모전 심사위원회 다과</t>
    <phoneticPr fontId="3" type="noConversion"/>
  </si>
  <si>
    <t>주민호민관-여민관 및 업무 관련자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</si>
</sst>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6"/>
  <sheetViews>
    <sheetView tabSelected="1" zoomScale="75" zoomScaleNormal="75" workbookViewId="0">
      <selection activeCell="B1" sqref="B1:K1"/>
    </sheetView>
  </sheetViews>
  <sheetFormatPr defaultRowHeight="13.5" x14ac:dyDescent="0.15"/>
  <cols>
    <col min="1" max="1" width="1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0" t="s">
        <v>19</v>
      </c>
      <c r="C1" s="40"/>
      <c r="D1" s="40"/>
      <c r="E1" s="40"/>
      <c r="F1" s="40"/>
      <c r="G1" s="40"/>
      <c r="H1" s="40"/>
      <c r="I1" s="40"/>
      <c r="J1" s="40"/>
      <c r="K1" s="40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9" t="str">
        <f>" ▣ 총 "&amp;C8&amp;" "&amp;FIXED(K8,0)&amp;"원 "</f>
        <v xml:space="preserve"> ▣ 총 5건 506,700원 </v>
      </c>
      <c r="C3" s="39"/>
      <c r="D3" s="39"/>
      <c r="E3" s="39"/>
      <c r="F3" s="39"/>
      <c r="G3" s="39"/>
      <c r="H3" s="39"/>
      <c r="I3" s="39"/>
      <c r="J3" s="39"/>
      <c r="K3" s="39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8" t="s">
        <v>1</v>
      </c>
      <c r="C6" s="38" t="s">
        <v>2</v>
      </c>
      <c r="D6" s="38"/>
      <c r="E6" s="38" t="s">
        <v>3</v>
      </c>
      <c r="F6" s="38" t="s">
        <v>4</v>
      </c>
      <c r="G6" s="41" t="s">
        <v>5</v>
      </c>
      <c r="H6" s="41" t="s">
        <v>10</v>
      </c>
      <c r="I6" s="41" t="s">
        <v>12</v>
      </c>
      <c r="J6" s="41" t="s">
        <v>11</v>
      </c>
      <c r="K6" s="42" t="s">
        <v>6</v>
      </c>
    </row>
    <row r="7" spans="2:13" ht="18" customHeight="1" x14ac:dyDescent="0.15">
      <c r="B7" s="38"/>
      <c r="C7" s="38"/>
      <c r="D7" s="38"/>
      <c r="E7" s="38"/>
      <c r="F7" s="38"/>
      <c r="G7" s="41"/>
      <c r="H7" s="43"/>
      <c r="I7" s="43"/>
      <c r="J7" s="43"/>
      <c r="K7" s="42"/>
    </row>
    <row r="8" spans="2:13" ht="30" customHeight="1" x14ac:dyDescent="0.15">
      <c r="B8" s="36" t="s">
        <v>7</v>
      </c>
      <c r="C8" s="38" t="s">
        <v>30</v>
      </c>
      <c r="D8" s="38"/>
      <c r="E8" s="36"/>
      <c r="F8" s="36"/>
      <c r="G8" s="37"/>
      <c r="H8" s="37"/>
      <c r="I8" s="37"/>
      <c r="J8" s="37"/>
      <c r="K8" s="26">
        <f>K9+K13</f>
        <v>506700</v>
      </c>
    </row>
    <row r="9" spans="2:13" ht="30" customHeight="1" x14ac:dyDescent="0.15">
      <c r="B9" s="27" t="s">
        <v>8</v>
      </c>
      <c r="C9" s="10"/>
      <c r="D9" s="10"/>
      <c r="E9" s="20"/>
      <c r="F9" s="11"/>
      <c r="G9" s="10"/>
      <c r="H9" s="10"/>
      <c r="I9" s="10"/>
      <c r="J9" s="10"/>
      <c r="K9" s="28">
        <f>SUM(K10:K12)</f>
        <v>351000</v>
      </c>
      <c r="L9" s="9"/>
      <c r="M9" s="2"/>
    </row>
    <row r="10" spans="2:13" s="25" customFormat="1" ht="30" customHeight="1" x14ac:dyDescent="0.15">
      <c r="B10" s="29"/>
      <c r="C10" s="19">
        <v>6</v>
      </c>
      <c r="D10" s="19">
        <v>18</v>
      </c>
      <c r="E10" s="23" t="s">
        <v>14</v>
      </c>
      <c r="F10" s="24" t="s">
        <v>20</v>
      </c>
      <c r="G10" s="23" t="s">
        <v>34</v>
      </c>
      <c r="H10" s="23" t="s">
        <v>21</v>
      </c>
      <c r="I10" s="23" t="s">
        <v>33</v>
      </c>
      <c r="J10" s="23" t="s">
        <v>15</v>
      </c>
      <c r="K10" s="30">
        <v>40000</v>
      </c>
      <c r="L10" s="18"/>
      <c r="M10" s="18"/>
    </row>
    <row r="11" spans="2:13" s="25" customFormat="1" ht="30" customHeight="1" x14ac:dyDescent="0.15">
      <c r="B11" s="29"/>
      <c r="C11" s="19">
        <v>6</v>
      </c>
      <c r="D11" s="19">
        <v>18</v>
      </c>
      <c r="E11" s="23" t="s">
        <v>14</v>
      </c>
      <c r="F11" s="24" t="s">
        <v>24</v>
      </c>
      <c r="G11" s="23" t="s">
        <v>25</v>
      </c>
      <c r="H11" s="23" t="s">
        <v>22</v>
      </c>
      <c r="I11" s="23" t="s">
        <v>33</v>
      </c>
      <c r="J11" s="23" t="s">
        <v>23</v>
      </c>
      <c r="K11" s="30">
        <v>115000</v>
      </c>
      <c r="L11" s="18"/>
      <c r="M11" s="18"/>
    </row>
    <row r="12" spans="2:13" s="25" customFormat="1" ht="30" customHeight="1" x14ac:dyDescent="0.15">
      <c r="B12" s="29"/>
      <c r="C12" s="19">
        <v>6</v>
      </c>
      <c r="D12" s="19">
        <v>24</v>
      </c>
      <c r="E12" s="23" t="s">
        <v>14</v>
      </c>
      <c r="F12" s="24" t="s">
        <v>24</v>
      </c>
      <c r="G12" s="23" t="s">
        <v>26</v>
      </c>
      <c r="H12" s="23" t="s">
        <v>27</v>
      </c>
      <c r="I12" s="23" t="s">
        <v>35</v>
      </c>
      <c r="J12" s="23" t="s">
        <v>28</v>
      </c>
      <c r="K12" s="30">
        <v>196000</v>
      </c>
      <c r="L12" s="18"/>
      <c r="M12" s="18"/>
    </row>
    <row r="13" spans="2:13" ht="30" customHeight="1" x14ac:dyDescent="0.15">
      <c r="B13" s="31" t="s">
        <v>13</v>
      </c>
      <c r="C13" s="21"/>
      <c r="D13" s="21"/>
      <c r="E13" s="21"/>
      <c r="F13" s="22"/>
      <c r="G13" s="21"/>
      <c r="H13" s="21"/>
      <c r="I13" s="21"/>
      <c r="J13" s="21"/>
      <c r="K13" s="32">
        <f>SUM(K14:K15)</f>
        <v>155700</v>
      </c>
      <c r="L13" s="18"/>
      <c r="M13" s="18"/>
    </row>
    <row r="14" spans="2:13" s="25" customFormat="1" ht="26.25" customHeight="1" x14ac:dyDescent="0.15">
      <c r="B14" s="33"/>
      <c r="C14" s="34">
        <v>6</v>
      </c>
      <c r="D14" s="34">
        <v>19</v>
      </c>
      <c r="E14" s="34" t="s">
        <v>16</v>
      </c>
      <c r="F14" s="34" t="s">
        <v>17</v>
      </c>
      <c r="G14" s="34" t="s">
        <v>32</v>
      </c>
      <c r="H14" s="34" t="s">
        <v>29</v>
      </c>
      <c r="I14" s="34" t="s">
        <v>18</v>
      </c>
      <c r="J14" s="23" t="s">
        <v>15</v>
      </c>
      <c r="K14" s="35">
        <v>118900</v>
      </c>
      <c r="L14" s="18"/>
      <c r="M14" s="18"/>
    </row>
    <row r="15" spans="2:13" ht="26.25" customHeight="1" x14ac:dyDescent="0.15">
      <c r="B15" s="33"/>
      <c r="C15" s="34">
        <v>6</v>
      </c>
      <c r="D15" s="34">
        <v>24</v>
      </c>
      <c r="E15" s="34" t="s">
        <v>16</v>
      </c>
      <c r="F15" s="34" t="s">
        <v>17</v>
      </c>
      <c r="G15" s="34" t="s">
        <v>31</v>
      </c>
      <c r="H15" s="34" t="s">
        <v>29</v>
      </c>
      <c r="I15" s="34" t="s">
        <v>18</v>
      </c>
      <c r="J15" s="34" t="s">
        <v>15</v>
      </c>
      <c r="K15" s="35">
        <v>36800</v>
      </c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  <row r="21" spans="6:6" x14ac:dyDescent="0.15">
      <c r="F21" s="8"/>
    </row>
    <row r="22" spans="6:6" x14ac:dyDescent="0.15">
      <c r="F22" s="8"/>
    </row>
    <row r="23" spans="6:6" x14ac:dyDescent="0.15">
      <c r="F23" s="8"/>
    </row>
    <row r="24" spans="6:6" x14ac:dyDescent="0.15">
      <c r="F24" s="8"/>
    </row>
    <row r="25" spans="6:6" x14ac:dyDescent="0.15">
      <c r="F25" s="8"/>
    </row>
    <row r="26" spans="6:6" x14ac:dyDescent="0.15">
      <c r="F26" s="8"/>
    </row>
    <row r="27" spans="6:6" x14ac:dyDescent="0.15">
      <c r="F27" s="8"/>
    </row>
    <row r="28" spans="6:6" x14ac:dyDescent="0.15">
      <c r="F28" s="8"/>
    </row>
    <row r="29" spans="6:6" x14ac:dyDescent="0.15">
      <c r="F29" s="8"/>
    </row>
    <row r="30" spans="6:6" x14ac:dyDescent="0.15">
      <c r="F30" s="8"/>
    </row>
    <row r="31" spans="6:6" x14ac:dyDescent="0.15">
      <c r="F31" s="8"/>
    </row>
    <row r="32" spans="6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2019-07-15T09:11:53Z</dcterms:modified>
</cp:coreProperties>
</file>